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40" activeTab="0"/>
  </bookViews>
  <sheets>
    <sheet name="Sheet1 (2)" sheetId="1" r:id="rId1"/>
    <sheet name="Sheet1" sheetId="2" r:id="rId2"/>
    <sheet name="Sheet2" sheetId="3" r:id="rId3"/>
    <sheet name="Sheet3" sheetId="4" r:id="rId4"/>
  </sheets>
  <definedNames/>
  <calcPr fullCalcOnLoad="1"/>
</workbook>
</file>

<file path=xl/sharedStrings.xml><?xml version="1.0" encoding="utf-8"?>
<sst xmlns="http://schemas.openxmlformats.org/spreadsheetml/2006/main" count="100" uniqueCount="83">
  <si>
    <t>附件1</t>
  </si>
  <si>
    <t>2022 年中央财政医疗服务能力提升(卫生健康人才培养)补助资金分配表</t>
  </si>
  <si>
    <t>单位、县（市、区）</t>
  </si>
  <si>
    <t>住院医师
规范化培训</t>
  </si>
  <si>
    <t>乡镇卫生院和社区卫生服务中心临床医师培训（120天）</t>
  </si>
  <si>
    <t>乡村医生培训（30天）</t>
  </si>
  <si>
    <t>全科特岗医生
（5万元/人）</t>
  </si>
  <si>
    <t>本次下达补助资金合计
（万元）</t>
  </si>
  <si>
    <t>补助资金
（万元）</t>
  </si>
  <si>
    <t>培训人数
（人）</t>
  </si>
  <si>
    <t>招录人数
（人）</t>
  </si>
  <si>
    <t>市中心医院</t>
  </si>
  <si>
    <t>市中医医院</t>
  </si>
  <si>
    <t>汉滨区</t>
  </si>
  <si>
    <t>恒口区</t>
  </si>
  <si>
    <t>汉阴县</t>
  </si>
  <si>
    <t>石泉县</t>
  </si>
  <si>
    <t>宁陕县</t>
  </si>
  <si>
    <t>紫阳县</t>
  </si>
  <si>
    <t>岚皋县</t>
  </si>
  <si>
    <t>平利县</t>
  </si>
  <si>
    <t>镇坪县</t>
  </si>
  <si>
    <t>旬阳市</t>
  </si>
  <si>
    <t>白河县</t>
  </si>
  <si>
    <t>合计</t>
  </si>
  <si>
    <t>附件2</t>
  </si>
  <si>
    <t>中央财政医疗服务能力提升（卫生健康人才培养）整体绩效目标表</t>
  </si>
  <si>
    <r>
      <rPr>
        <sz val="11"/>
        <rFont val="宋体"/>
        <family val="0"/>
      </rPr>
      <t>（</t>
    </r>
    <r>
      <rPr>
        <sz val="11"/>
        <rFont val="Times New Roman"/>
        <family val="1"/>
      </rPr>
      <t>2022</t>
    </r>
    <r>
      <rPr>
        <sz val="10"/>
        <rFont val="宋体"/>
        <family val="0"/>
      </rPr>
      <t>年度）</t>
    </r>
  </si>
  <si>
    <t>项目名称</t>
  </si>
  <si>
    <t>医疗服务与保障能力提升（卫生健康人才培养）补助资金</t>
  </si>
  <si>
    <t>中央主管部门</t>
  </si>
  <si>
    <t>国家卫生健康委、国家中医药局</t>
  </si>
  <si>
    <t>省级财政部门</t>
  </si>
  <si>
    <t>陕西省财政厅</t>
  </si>
  <si>
    <t>省级主管部门</t>
  </si>
  <si>
    <t>陕西省卫生健康委、中医药局</t>
  </si>
  <si>
    <t>市级财政部门</t>
  </si>
  <si>
    <t>安康市财政局</t>
  </si>
  <si>
    <t>市级主管部门</t>
  </si>
  <si>
    <t>安康市卫生健康委员会</t>
  </si>
  <si>
    <t>资金情况 （万 元）</t>
  </si>
  <si>
    <t>年度金额：</t>
  </si>
  <si>
    <t>其中：中央补助</t>
  </si>
  <si>
    <t>地方补助</t>
  </si>
  <si>
    <t>年度总体目标</t>
  </si>
  <si>
    <r>
      <rPr>
        <sz val="10"/>
        <rFont val="宋体"/>
        <family val="0"/>
      </rPr>
      <t>目标：推动地方落实《国务院办公厅关于深化医教协同进一步推进医学教育改革与发展的意见》（国办发（</t>
    </r>
    <r>
      <rPr>
        <sz val="10"/>
        <rFont val="Times New Roman"/>
        <family val="1"/>
      </rPr>
      <t xml:space="preserve"> </t>
    </r>
    <r>
      <rPr>
        <sz val="11"/>
        <rFont val="Times New Roman"/>
        <family val="1"/>
      </rPr>
      <t>2017</t>
    </r>
    <r>
      <rPr>
        <sz val="11"/>
        <rFont val="宋体"/>
        <family val="0"/>
      </rPr>
      <t>）</t>
    </r>
    <r>
      <rPr>
        <sz val="11"/>
        <rFont val="Times New Roman"/>
        <family val="1"/>
      </rPr>
      <t xml:space="preserve"> 63</t>
    </r>
    <r>
      <rPr>
        <sz val="10"/>
        <rFont val="宋体"/>
        <family val="0"/>
      </rPr>
      <t>号）、《国务院办公厅关于改革完善全科医生培养与使用激励机制的意见》（国办发</t>
    </r>
    <r>
      <rPr>
        <sz val="11"/>
        <rFont val="宋体"/>
        <family val="0"/>
      </rPr>
      <t>（</t>
    </r>
    <r>
      <rPr>
        <sz val="11"/>
        <rFont val="Times New Roman"/>
        <family val="1"/>
      </rPr>
      <t>2018</t>
    </r>
    <r>
      <rPr>
        <sz val="11"/>
        <rFont val="宋体"/>
        <family val="0"/>
      </rPr>
      <t>）</t>
    </r>
    <r>
      <rPr>
        <sz val="11"/>
        <rFont val="Times New Roman"/>
        <family val="1"/>
      </rPr>
      <t>3</t>
    </r>
    <r>
      <rPr>
        <sz val="10"/>
        <rFont val="宋体"/>
        <family val="0"/>
      </rPr>
      <t>号）《国务院办公厅关于加快医学教育创新发展的指导意见〉（国办发</t>
    </r>
    <r>
      <rPr>
        <sz val="11"/>
        <rFont val="宋体"/>
        <family val="0"/>
      </rPr>
      <t>（</t>
    </r>
    <r>
      <rPr>
        <sz val="11"/>
        <rFont val="Times New Roman"/>
        <family val="1"/>
      </rPr>
      <t>2020</t>
    </r>
    <r>
      <rPr>
        <sz val="11"/>
        <rFont val="宋体"/>
        <family val="0"/>
      </rPr>
      <t>）</t>
    </r>
    <r>
      <rPr>
        <sz val="11"/>
        <rFont val="Times New Roman"/>
        <family val="1"/>
      </rPr>
      <t xml:space="preserve"> 34</t>
    </r>
    <r>
      <rPr>
        <sz val="10"/>
        <rFont val="宋体"/>
        <family val="0"/>
      </rPr>
      <t>号）等文件精神，加大卫生健康人才培养培训力度。经住院医师规范化培训的临床医师进一步增加，全科、精神科、儿科等紧缺专业卫生健康人才进一步充实，基层医疗卫生机构医疗水平不断提升，整个卫生健康人才队伍的专业结构、城乡结构和区域分布不断优化，促进人才与卫生健康事业发展更加适应，加快构建适合我国国情的整合型医疗卫生服务体系。</t>
    </r>
  </si>
  <si>
    <t>绩效指标</t>
  </si>
  <si>
    <t>一级指标</t>
  </si>
  <si>
    <t>二级指标</t>
  </si>
  <si>
    <t>三级指标</t>
  </si>
  <si>
    <t>指标值</t>
  </si>
  <si>
    <t>产出指标</t>
  </si>
  <si>
    <t>数量指标</t>
  </si>
  <si>
    <t>住院医师规范化培训招收完成率</t>
  </si>
  <si>
    <r>
      <rPr>
        <sz val="11"/>
        <rFont val="宋体"/>
        <family val="0"/>
      </rPr>
      <t>≥</t>
    </r>
    <r>
      <rPr>
        <sz val="11"/>
        <rFont val="Times New Roman"/>
        <family val="1"/>
      </rPr>
      <t>90%</t>
    </r>
  </si>
  <si>
    <t>住院医师规范化培训项目紧缺专业招收完成率</t>
  </si>
  <si>
    <r>
      <rPr>
        <sz val="11"/>
        <rFont val="宋体"/>
        <family val="0"/>
      </rPr>
      <t>≥</t>
    </r>
    <r>
      <rPr>
        <sz val="11"/>
        <rFont val="Times New Roman"/>
        <family val="1"/>
      </rPr>
      <t>80%</t>
    </r>
  </si>
  <si>
    <t>专科医师规范化培训招收完成率</t>
  </si>
  <si>
    <t>助理全科医生培训招收完成率</t>
  </si>
  <si>
    <t>农村订单定向医学生免费培养招收完成率</t>
  </si>
  <si>
    <t>紧缺人才培训招收完成率</t>
  </si>
  <si>
    <t>县乡村卫生人才能力提升培训招收完成率</t>
  </si>
  <si>
    <t>全科医生特设岗位计划招聘完成率</t>
  </si>
  <si>
    <t>万名医师支援农村工程派驻完成率</t>
  </si>
  <si>
    <t>质量指标</t>
  </si>
  <si>
    <t>住院医师规范化培训结业考核通过率</t>
  </si>
  <si>
    <t>助理全科医生培训结业考核通过率</t>
  </si>
  <si>
    <r>
      <rPr>
        <sz val="11"/>
        <rFont val="宋体"/>
        <family val="0"/>
      </rPr>
      <t>≥</t>
    </r>
    <r>
      <rPr>
        <sz val="11"/>
        <rFont val="Times New Roman"/>
        <family val="1"/>
      </rPr>
      <t>70%</t>
    </r>
  </si>
  <si>
    <t>履约农村订单定向免费培养医学生岗位落实率</t>
  </si>
  <si>
    <t>效益指标</t>
  </si>
  <si>
    <t>社会效益 指标</t>
  </si>
  <si>
    <t>参培住院医师业务水平</t>
  </si>
  <si>
    <t>大幅提髙</t>
  </si>
  <si>
    <t>参培助理全科医生业务水平</t>
  </si>
  <si>
    <t>大幅提高</t>
  </si>
  <si>
    <t>农村订单定向医学生业务水平</t>
  </si>
  <si>
    <t>基层医疗卫生机构服务能力</t>
  </si>
  <si>
    <t>稳步提升</t>
  </si>
  <si>
    <t>环节基层医疗卫生机构专业技术人员情况</t>
  </si>
  <si>
    <t>满意度 指标</t>
  </si>
  <si>
    <t>服务对象 满意度指标</t>
  </si>
  <si>
    <t>基层医疗卫生机构满意度</t>
  </si>
  <si>
    <t>参培学员满意度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</si>
</sst>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3">
    <font>
      <sz val="12"/>
      <name val="宋体"/>
      <family val="0"/>
    </font>
    <font>
      <sz val="11"/>
      <name val="宋体"/>
      <family val="0"/>
    </font>
    <font>
      <sz val="10"/>
      <name val="Arial"/>
      <family val="2"/>
    </font>
    <font>
      <sz val="10"/>
      <name val="宋体"/>
      <family val="0"/>
    </font>
    <font>
      <sz val="14"/>
      <name val="宋体"/>
      <family val="0"/>
    </font>
    <font>
      <sz val="11"/>
      <name val="Times New Roman"/>
      <family val="1"/>
    </font>
    <font>
      <sz val="11"/>
      <color indexed="8"/>
      <name val="宋体"/>
      <family val="0"/>
    </font>
    <font>
      <b/>
      <sz val="11"/>
      <color indexed="8"/>
      <name val="宋体"/>
      <family val="0"/>
    </font>
    <font>
      <sz val="16"/>
      <color indexed="8"/>
      <name val="方正小标宋简体"/>
      <family val="0"/>
    </font>
    <font>
      <b/>
      <sz val="12"/>
      <color indexed="8"/>
      <name val="宋体"/>
      <family val="0"/>
    </font>
    <font>
      <b/>
      <sz val="12"/>
      <name val="宋体"/>
      <family val="0"/>
    </font>
    <font>
      <sz val="12"/>
      <color indexed="8"/>
      <name val="宋体"/>
      <family val="0"/>
    </font>
    <font>
      <sz val="11"/>
      <color indexed="9"/>
      <name val="宋体"/>
      <family val="0"/>
    </font>
    <font>
      <sz val="11"/>
      <color indexed="16"/>
      <name val="宋体"/>
      <family val="0"/>
    </font>
    <font>
      <sz val="11"/>
      <color indexed="19"/>
      <name val="宋体"/>
      <family val="0"/>
    </font>
    <font>
      <sz val="11"/>
      <color indexed="17"/>
      <name val="宋体"/>
      <family val="0"/>
    </font>
    <font>
      <b/>
      <sz val="11"/>
      <color indexed="53"/>
      <name val="宋体"/>
      <family val="0"/>
    </font>
    <font>
      <b/>
      <sz val="15"/>
      <color indexed="54"/>
      <name val="宋体"/>
      <family val="0"/>
    </font>
    <font>
      <b/>
      <sz val="11"/>
      <color indexed="54"/>
      <name val="宋体"/>
      <family val="0"/>
    </font>
    <font>
      <i/>
      <sz val="11"/>
      <color indexed="23"/>
      <name val="宋体"/>
      <family val="0"/>
    </font>
    <font>
      <b/>
      <sz val="13"/>
      <color indexed="54"/>
      <name val="宋体"/>
      <family val="0"/>
    </font>
    <font>
      <u val="single"/>
      <sz val="11"/>
      <color indexed="20"/>
      <name val="宋体"/>
      <family val="0"/>
    </font>
    <font>
      <sz val="11"/>
      <color indexed="62"/>
      <name val="宋体"/>
      <family val="0"/>
    </font>
    <font>
      <b/>
      <sz val="18"/>
      <color indexed="54"/>
      <name val="宋体"/>
      <family val="0"/>
    </font>
    <font>
      <sz val="11"/>
      <color indexed="10"/>
      <name val="宋体"/>
      <family val="0"/>
    </font>
    <font>
      <u val="single"/>
      <sz val="11"/>
      <color indexed="12"/>
      <name val="宋体"/>
      <family val="0"/>
    </font>
    <font>
      <b/>
      <sz val="11"/>
      <color indexed="63"/>
      <name val="宋体"/>
      <family val="0"/>
    </font>
    <font>
      <b/>
      <sz val="11"/>
      <color indexed="9"/>
      <name val="宋体"/>
      <family val="0"/>
    </font>
    <font>
      <sz val="11"/>
      <color indexed="53"/>
      <name val="宋体"/>
      <family val="0"/>
    </font>
    <font>
      <sz val="10"/>
      <name val="Times New Roman"/>
      <family val="1"/>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6"/>
      <color theme="1"/>
      <name val="方正小标宋简体"/>
      <family val="0"/>
    </font>
    <font>
      <b/>
      <sz val="12"/>
      <color theme="1"/>
      <name val="宋体"/>
      <family val="0"/>
    </font>
    <font>
      <sz val="12"/>
      <color theme="1"/>
      <name val="宋体"/>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5">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1"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1" fillId="7" borderId="0" applyNumberFormat="0" applyBorder="0" applyAlignment="0" applyProtection="0"/>
    <xf numFmtId="0" fontId="30" fillId="8" borderId="0" applyNumberFormat="0" applyBorder="0" applyAlignment="0" applyProtection="0"/>
    <xf numFmtId="0" fontId="32" fillId="0" borderId="1" applyNumberFormat="0" applyFill="0" applyAlignment="0" applyProtection="0"/>
    <xf numFmtId="0" fontId="33" fillId="0" borderId="0" applyNumberFormat="0" applyFill="0" applyBorder="0" applyAlignment="0" applyProtection="0"/>
    <xf numFmtId="0" fontId="34"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5" fillId="0" borderId="3" applyNumberFormat="0" applyFill="0" applyAlignment="0" applyProtection="0"/>
    <xf numFmtId="42" fontId="0" fillId="0" borderId="0" applyFont="0" applyFill="0" applyBorder="0" applyAlignment="0" applyProtection="0"/>
    <xf numFmtId="0" fontId="31" fillId="9" borderId="0" applyNumberFormat="0" applyBorder="0" applyAlignment="0" applyProtection="0"/>
    <xf numFmtId="0" fontId="36" fillId="0" borderId="0" applyNumberFormat="0" applyFill="0" applyBorder="0" applyAlignment="0" applyProtection="0"/>
    <xf numFmtId="0" fontId="30" fillId="10" borderId="0" applyNumberFormat="0" applyBorder="0" applyAlignment="0" applyProtection="0"/>
    <xf numFmtId="0" fontId="31" fillId="11" borderId="0" applyNumberFormat="0" applyBorder="0" applyAlignment="0" applyProtection="0"/>
    <xf numFmtId="0" fontId="37" fillId="0" borderId="3" applyNumberFormat="0" applyFill="0" applyAlignment="0" applyProtection="0"/>
    <xf numFmtId="0" fontId="38" fillId="0" borderId="0" applyNumberFormat="0" applyFill="0" applyBorder="0" applyAlignment="0" applyProtection="0"/>
    <xf numFmtId="0" fontId="30" fillId="12" borderId="0" applyNumberFormat="0" applyBorder="0" applyAlignment="0" applyProtection="0"/>
    <xf numFmtId="44" fontId="0" fillId="0" borderId="0" applyFont="0" applyFill="0" applyBorder="0" applyAlignment="0" applyProtection="0"/>
    <xf numFmtId="0" fontId="30" fillId="13" borderId="0" applyNumberFormat="0" applyBorder="0" applyAlignment="0" applyProtection="0"/>
    <xf numFmtId="0" fontId="39" fillId="14" borderId="4" applyNumberFormat="0" applyAlignment="0" applyProtection="0"/>
    <xf numFmtId="0" fontId="40" fillId="0" borderId="0" applyNumberFormat="0" applyFill="0" applyBorder="0" applyAlignment="0" applyProtection="0"/>
    <xf numFmtId="41" fontId="0" fillId="0" borderId="0" applyFont="0" applyFill="0" applyBorder="0" applyAlignment="0" applyProtection="0"/>
    <xf numFmtId="0" fontId="31" fillId="15" borderId="0" applyNumberFormat="0" applyBorder="0" applyAlignment="0" applyProtection="0"/>
    <xf numFmtId="0" fontId="30" fillId="16" borderId="0" applyNumberFormat="0" applyBorder="0" applyAlignment="0" applyProtection="0"/>
    <xf numFmtId="0" fontId="31" fillId="17" borderId="0" applyNumberFormat="0" applyBorder="0" applyAlignment="0" applyProtection="0"/>
    <xf numFmtId="0" fontId="41" fillId="18" borderId="4" applyNumberFormat="0" applyAlignment="0" applyProtection="0"/>
    <xf numFmtId="0" fontId="42" fillId="14" borderId="5" applyNumberFormat="0" applyAlignment="0" applyProtection="0"/>
    <xf numFmtId="0" fontId="43" fillId="19" borderId="6" applyNumberFormat="0" applyAlignment="0" applyProtection="0"/>
    <xf numFmtId="0" fontId="44" fillId="0" borderId="7" applyNumberFormat="0" applyFill="0" applyAlignment="0" applyProtection="0"/>
    <xf numFmtId="0" fontId="31" fillId="20" borderId="0" applyNumberFormat="0" applyBorder="0" applyAlignment="0" applyProtection="0"/>
    <xf numFmtId="0" fontId="0" fillId="0" borderId="0">
      <alignment/>
      <protection/>
    </xf>
    <xf numFmtId="0" fontId="31" fillId="21" borderId="0" applyNumberFormat="0" applyBorder="0" applyAlignment="0" applyProtection="0"/>
    <xf numFmtId="0" fontId="45" fillId="22" borderId="8" applyNumberFormat="0" applyFont="0" applyAlignment="0" applyProtection="0"/>
    <xf numFmtId="0" fontId="46" fillId="0" borderId="0" applyNumberFormat="0" applyFill="0" applyBorder="0" applyAlignment="0" applyProtection="0"/>
    <xf numFmtId="0" fontId="47" fillId="23" borderId="0" applyNumberFormat="0" applyBorder="0" applyAlignment="0" applyProtection="0"/>
    <xf numFmtId="0" fontId="32" fillId="0" borderId="0" applyNumberFormat="0" applyFill="0" applyBorder="0" applyAlignment="0" applyProtection="0"/>
    <xf numFmtId="0" fontId="31" fillId="24" borderId="0" applyNumberFormat="0" applyBorder="0" applyAlignment="0" applyProtection="0"/>
    <xf numFmtId="0" fontId="48" fillId="25" borderId="0" applyNumberFormat="0" applyBorder="0" applyAlignment="0" applyProtection="0"/>
    <xf numFmtId="0" fontId="30" fillId="26" borderId="0" applyNumberFormat="0" applyBorder="0" applyAlignment="0" applyProtection="0"/>
    <xf numFmtId="0" fontId="49" fillId="27" borderId="0" applyNumberFormat="0" applyBorder="0" applyAlignment="0" applyProtection="0"/>
    <xf numFmtId="0" fontId="31" fillId="28" borderId="0" applyNumberFormat="0" applyBorder="0" applyAlignment="0" applyProtection="0"/>
    <xf numFmtId="0" fontId="30" fillId="29" borderId="0" applyNumberFormat="0" applyBorder="0" applyAlignment="0" applyProtection="0"/>
    <xf numFmtId="0" fontId="31" fillId="30" borderId="0" applyNumberFormat="0" applyBorder="0" applyAlignment="0" applyProtection="0"/>
    <xf numFmtId="0" fontId="30" fillId="31" borderId="0" applyNumberFormat="0" applyBorder="0" applyAlignment="0" applyProtection="0"/>
    <xf numFmtId="0" fontId="31" fillId="32" borderId="0" applyNumberFormat="0" applyBorder="0" applyAlignment="0" applyProtection="0"/>
  </cellStyleXfs>
  <cellXfs count="33">
    <xf numFmtId="0" fontId="0" fillId="0" borderId="0" xfId="0" applyAlignment="1">
      <alignment vertical="center"/>
    </xf>
    <xf numFmtId="0" fontId="2" fillId="0" borderId="0" xfId="0" applyFont="1" applyFill="1" applyBorder="1" applyAlignment="1">
      <alignment vertical="center"/>
    </xf>
    <xf numFmtId="0" fontId="1" fillId="0" borderId="0" xfId="0" applyFont="1" applyFill="1" applyBorder="1" applyAlignment="1">
      <alignment vertical="top"/>
    </xf>
    <xf numFmtId="0" fontId="3" fillId="0" borderId="0" xfId="0" applyFont="1" applyFill="1" applyBorder="1" applyAlignment="1">
      <alignment vertical="center"/>
    </xf>
    <xf numFmtId="0" fontId="4" fillId="0" borderId="0" xfId="0" applyFont="1" applyFill="1" applyBorder="1" applyAlignment="1">
      <alignment horizontal="center" vertical="top"/>
    </xf>
    <xf numFmtId="0" fontId="1" fillId="0" borderId="0" xfId="0" applyFont="1" applyFill="1" applyBorder="1" applyAlignment="1">
      <alignment horizontal="center" vertical="top"/>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9" xfId="0" applyFont="1" applyFill="1" applyBorder="1" applyAlignment="1">
      <alignment horizontal="justify" vertical="center" wrapText="1"/>
    </xf>
    <xf numFmtId="0" fontId="3" fillId="0" borderId="9" xfId="0" applyFont="1" applyFill="1" applyBorder="1" applyAlignment="1">
      <alignment horizontal="left" vertical="center" indent="1"/>
    </xf>
    <xf numFmtId="0" fontId="3" fillId="0" borderId="9" xfId="0" applyFont="1" applyFill="1" applyBorder="1" applyAlignment="1">
      <alignment horizontal="left" vertical="center" indent="7"/>
    </xf>
    <xf numFmtId="0" fontId="3" fillId="0" borderId="9" xfId="0" applyFont="1" applyFill="1" applyBorder="1" applyAlignment="1">
      <alignment horizontal="left" indent="11"/>
    </xf>
    <xf numFmtId="0" fontId="3" fillId="0" borderId="9" xfId="0" applyFont="1" applyFill="1" applyBorder="1" applyAlignment="1">
      <alignment horizont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176" fontId="5" fillId="0" borderId="9" xfId="0" applyNumberFormat="1" applyFont="1" applyFill="1" applyBorder="1" applyAlignment="1">
      <alignment horizontal="center" vertical="center"/>
    </xf>
    <xf numFmtId="0" fontId="3" fillId="0" borderId="9" xfId="0" applyFont="1" applyFill="1" applyBorder="1" applyAlignment="1">
      <alignment horizontal="left" vertical="top"/>
    </xf>
    <xf numFmtId="0" fontId="5" fillId="0" borderId="9" xfId="0" applyFont="1" applyFill="1" applyBorder="1" applyAlignment="1">
      <alignment horizontal="center" vertical="center"/>
    </xf>
    <xf numFmtId="9" fontId="5" fillId="0" borderId="9" xfId="0" applyNumberFormat="1" applyFont="1" applyFill="1" applyBorder="1" applyAlignment="1">
      <alignment horizontal="center" vertical="center"/>
    </xf>
    <xf numFmtId="0" fontId="30" fillId="0" borderId="0" xfId="0" applyFont="1" applyFill="1" applyAlignment="1">
      <alignment vertical="center"/>
    </xf>
    <xf numFmtId="0" fontId="34" fillId="0" borderId="0" xfId="0" applyFont="1" applyFill="1" applyAlignment="1">
      <alignment vertical="center"/>
    </xf>
    <xf numFmtId="0" fontId="50" fillId="0" borderId="0" xfId="0" applyFont="1" applyFill="1" applyAlignment="1">
      <alignment horizontal="center" vertical="center" wrapText="1"/>
    </xf>
    <xf numFmtId="0" fontId="51"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10" fillId="0" borderId="9" xfId="49" applyFont="1" applyFill="1" applyBorder="1" applyAlignment="1">
      <alignment horizontal="center" vertical="center" wrapText="1"/>
      <protection/>
    </xf>
    <xf numFmtId="0" fontId="52"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51" fillId="0" borderId="9" xfId="0" applyFont="1" applyFill="1" applyBorder="1" applyAlignment="1">
      <alignment horizontal="center" vertical="center"/>
    </xf>
    <xf numFmtId="0" fontId="51" fillId="0" borderId="9" xfId="0" applyFont="1" applyFill="1" applyBorder="1" applyAlignment="1">
      <alignment horizontal="center" vertical="center"/>
    </xf>
    <xf numFmtId="0" fontId="52" fillId="0" borderId="9" xfId="0" applyFont="1" applyFill="1" applyBorder="1" applyAlignment="1">
      <alignment horizontal="center" vertical="center"/>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常规 3"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60% - 强调文字颜色 2" xfId="61"/>
    <cellStyle name="40% - 强调文字颜色 2" xfId="62"/>
    <cellStyle name="强调文字颜色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8"/>
  <sheetViews>
    <sheetView tabSelected="1" zoomScaleSheetLayoutView="100" workbookViewId="0" topLeftCell="A1">
      <selection activeCell="K3" sqref="K3"/>
    </sheetView>
  </sheetViews>
  <sheetFormatPr defaultColWidth="8.875" defaultRowHeight="14.25"/>
  <cols>
    <col min="1" max="1" width="16.50390625" style="22" customWidth="1"/>
    <col min="2" max="9" width="12.75390625" style="22" customWidth="1"/>
    <col min="10" max="32" width="9.00390625" style="22" bestFit="1" customWidth="1"/>
    <col min="33" max="16384" width="8.875" style="22" customWidth="1"/>
  </cols>
  <sheetData>
    <row r="1" ht="21" customHeight="1">
      <c r="A1" s="22" t="s">
        <v>0</v>
      </c>
    </row>
    <row r="2" spans="1:9" s="22" customFormat="1" ht="51.75" customHeight="1">
      <c r="A2" s="24" t="s">
        <v>1</v>
      </c>
      <c r="B2" s="24"/>
      <c r="C2" s="24"/>
      <c r="D2" s="24"/>
      <c r="E2" s="24"/>
      <c r="F2" s="24"/>
      <c r="G2" s="24"/>
      <c r="H2" s="24"/>
      <c r="I2" s="24"/>
    </row>
    <row r="3" spans="1:9" s="22" customFormat="1" ht="52.5" customHeight="1">
      <c r="A3" s="25" t="s">
        <v>2</v>
      </c>
      <c r="B3" s="26" t="s">
        <v>3</v>
      </c>
      <c r="C3" s="27" t="s">
        <v>4</v>
      </c>
      <c r="D3" s="27"/>
      <c r="E3" s="27" t="s">
        <v>5</v>
      </c>
      <c r="F3" s="27"/>
      <c r="G3" s="26" t="s">
        <v>6</v>
      </c>
      <c r="H3" s="31"/>
      <c r="I3" s="26" t="s">
        <v>7</v>
      </c>
    </row>
    <row r="4" spans="1:9" s="22" customFormat="1" ht="43.5" customHeight="1">
      <c r="A4" s="25"/>
      <c r="B4" s="26" t="s">
        <v>8</v>
      </c>
      <c r="C4" s="27" t="s">
        <v>9</v>
      </c>
      <c r="D4" s="27" t="s">
        <v>8</v>
      </c>
      <c r="E4" s="27" t="s">
        <v>9</v>
      </c>
      <c r="F4" s="25" t="s">
        <v>8</v>
      </c>
      <c r="G4" s="26" t="s">
        <v>10</v>
      </c>
      <c r="H4" s="25" t="s">
        <v>8</v>
      </c>
      <c r="I4" s="26"/>
    </row>
    <row r="5" spans="1:9" s="22" customFormat="1" ht="21" customHeight="1">
      <c r="A5" s="28" t="s">
        <v>11</v>
      </c>
      <c r="B5" s="28">
        <v>330</v>
      </c>
      <c r="C5" s="28">
        <v>21</v>
      </c>
      <c r="D5" s="28">
        <v>30.24</v>
      </c>
      <c r="E5" s="27"/>
      <c r="F5" s="30"/>
      <c r="G5" s="32"/>
      <c r="H5" s="32"/>
      <c r="I5" s="32">
        <f>SUM(B5+D5+F5+H5)</f>
        <v>360.24</v>
      </c>
    </row>
    <row r="6" spans="1:9" s="22" customFormat="1" ht="21" customHeight="1">
      <c r="A6" s="28" t="s">
        <v>12</v>
      </c>
      <c r="B6" s="28">
        <v>420</v>
      </c>
      <c r="C6" s="28"/>
      <c r="D6" s="28"/>
      <c r="E6" s="27"/>
      <c r="F6" s="30"/>
      <c r="G6" s="32"/>
      <c r="H6" s="32"/>
      <c r="I6" s="32">
        <f>SUM(B6+D6+F6+H6)</f>
        <v>420</v>
      </c>
    </row>
    <row r="7" spans="1:9" s="22" customFormat="1" ht="24.75" customHeight="1">
      <c r="A7" s="28" t="s">
        <v>13</v>
      </c>
      <c r="B7" s="28"/>
      <c r="C7" s="29"/>
      <c r="D7" s="29"/>
      <c r="E7" s="29">
        <v>50</v>
      </c>
      <c r="F7" s="29">
        <v>18</v>
      </c>
      <c r="G7" s="32">
        <v>2</v>
      </c>
      <c r="H7" s="32">
        <v>10</v>
      </c>
      <c r="I7" s="32">
        <f>SUM(B7+D7+F7+H7)</f>
        <v>28</v>
      </c>
    </row>
    <row r="8" spans="1:9" s="22" customFormat="1" ht="24.75" customHeight="1">
      <c r="A8" s="28" t="s">
        <v>14</v>
      </c>
      <c r="B8" s="28"/>
      <c r="C8" s="29"/>
      <c r="D8" s="29"/>
      <c r="E8" s="29">
        <v>8</v>
      </c>
      <c r="F8" s="29">
        <v>2.88</v>
      </c>
      <c r="G8" s="32"/>
      <c r="H8" s="32"/>
      <c r="I8" s="32">
        <f>SUM(B8+D8+F8+H8)</f>
        <v>2.88</v>
      </c>
    </row>
    <row r="9" spans="1:9" s="22" customFormat="1" ht="24.75" customHeight="1">
      <c r="A9" s="28" t="s">
        <v>15</v>
      </c>
      <c r="B9" s="28"/>
      <c r="C9" s="29"/>
      <c r="D9" s="29"/>
      <c r="E9" s="29">
        <v>2</v>
      </c>
      <c r="F9" s="29">
        <v>0.72</v>
      </c>
      <c r="G9" s="32"/>
      <c r="H9" s="32"/>
      <c r="I9" s="32">
        <f>SUM(B9+D9+F9+H9)</f>
        <v>0.72</v>
      </c>
    </row>
    <row r="10" spans="1:9" s="22" customFormat="1" ht="24.75" customHeight="1">
      <c r="A10" s="28" t="s">
        <v>16</v>
      </c>
      <c r="B10" s="28"/>
      <c r="C10" s="29"/>
      <c r="D10" s="29"/>
      <c r="E10" s="29">
        <v>15</v>
      </c>
      <c r="F10" s="29">
        <v>5.4</v>
      </c>
      <c r="G10" s="32">
        <v>4</v>
      </c>
      <c r="H10" s="32">
        <v>20</v>
      </c>
      <c r="I10" s="32">
        <f>SUM(B10+D10+F10+H10)</f>
        <v>25.4</v>
      </c>
    </row>
    <row r="11" spans="1:9" s="22" customFormat="1" ht="24.75" customHeight="1">
      <c r="A11" s="28" t="s">
        <v>17</v>
      </c>
      <c r="B11" s="28"/>
      <c r="C11" s="29"/>
      <c r="D11" s="29"/>
      <c r="E11" s="29">
        <v>6</v>
      </c>
      <c r="F11" s="29">
        <v>2.16</v>
      </c>
      <c r="G11" s="32"/>
      <c r="H11" s="32"/>
      <c r="I11" s="32">
        <f>SUM(B11+D11+F11+H11)</f>
        <v>2.16</v>
      </c>
    </row>
    <row r="12" spans="1:9" s="22" customFormat="1" ht="24.75" customHeight="1">
      <c r="A12" s="28" t="s">
        <v>18</v>
      </c>
      <c r="B12" s="28"/>
      <c r="C12" s="29"/>
      <c r="D12" s="29"/>
      <c r="E12" s="29">
        <v>9</v>
      </c>
      <c r="F12" s="29">
        <v>3.24</v>
      </c>
      <c r="G12" s="32">
        <v>7</v>
      </c>
      <c r="H12" s="32">
        <v>35</v>
      </c>
      <c r="I12" s="32">
        <f>SUM(B12+D12+F12+H12)</f>
        <v>38.24</v>
      </c>
    </row>
    <row r="13" spans="1:9" s="22" customFormat="1" ht="24.75" customHeight="1">
      <c r="A13" s="28" t="s">
        <v>19</v>
      </c>
      <c r="B13" s="28"/>
      <c r="C13" s="29"/>
      <c r="D13" s="29"/>
      <c r="E13" s="29">
        <v>3</v>
      </c>
      <c r="F13" s="29">
        <v>1.08</v>
      </c>
      <c r="G13" s="32">
        <v>4</v>
      </c>
      <c r="H13" s="32">
        <v>20</v>
      </c>
      <c r="I13" s="32">
        <f>SUM(B13+D13+F13+H13)</f>
        <v>21.08</v>
      </c>
    </row>
    <row r="14" spans="1:9" s="22" customFormat="1" ht="24.75" customHeight="1">
      <c r="A14" s="28" t="s">
        <v>20</v>
      </c>
      <c r="B14" s="28"/>
      <c r="C14" s="29"/>
      <c r="D14" s="29"/>
      <c r="E14" s="29">
        <v>5</v>
      </c>
      <c r="F14" s="29">
        <v>1.8</v>
      </c>
      <c r="G14" s="32">
        <v>2</v>
      </c>
      <c r="H14" s="32">
        <v>10</v>
      </c>
      <c r="I14" s="32">
        <f>SUM(B14+D14+F14+H14)</f>
        <v>11.8</v>
      </c>
    </row>
    <row r="15" spans="1:9" s="22" customFormat="1" ht="24.75" customHeight="1">
      <c r="A15" s="28" t="s">
        <v>21</v>
      </c>
      <c r="B15" s="28"/>
      <c r="C15" s="29"/>
      <c r="D15" s="29"/>
      <c r="E15" s="29">
        <v>12</v>
      </c>
      <c r="F15" s="29">
        <v>4.32</v>
      </c>
      <c r="G15" s="32">
        <v>2</v>
      </c>
      <c r="H15" s="32">
        <v>10</v>
      </c>
      <c r="I15" s="32">
        <f>SUM(B15+D15+F15+H15)</f>
        <v>14.32</v>
      </c>
    </row>
    <row r="16" spans="1:9" s="22" customFormat="1" ht="24.75" customHeight="1">
      <c r="A16" s="28" t="s">
        <v>22</v>
      </c>
      <c r="B16" s="28"/>
      <c r="C16" s="29"/>
      <c r="D16" s="29"/>
      <c r="E16" s="29">
        <v>14</v>
      </c>
      <c r="F16" s="29">
        <v>5.04</v>
      </c>
      <c r="G16" s="32"/>
      <c r="H16" s="32"/>
      <c r="I16" s="32">
        <f>SUM(B16+D16+F16+H16)</f>
        <v>5.04</v>
      </c>
    </row>
    <row r="17" spans="1:9" s="22" customFormat="1" ht="24.75" customHeight="1">
      <c r="A17" s="28" t="s">
        <v>23</v>
      </c>
      <c r="B17" s="28"/>
      <c r="C17" s="29"/>
      <c r="D17" s="29"/>
      <c r="E17" s="29">
        <v>15</v>
      </c>
      <c r="F17" s="29">
        <v>5.4</v>
      </c>
      <c r="G17" s="32">
        <v>2</v>
      </c>
      <c r="H17" s="32">
        <v>10</v>
      </c>
      <c r="I17" s="32">
        <f>SUM(B17+D17+F17+H17)</f>
        <v>15.4</v>
      </c>
    </row>
    <row r="18" spans="1:9" s="23" customFormat="1" ht="24.75" customHeight="1">
      <c r="A18" s="30" t="s">
        <v>24</v>
      </c>
      <c r="B18" s="30">
        <f>SUM(B5:B17)</f>
        <v>750</v>
      </c>
      <c r="C18" s="30">
        <f>SUM(C5:C17)</f>
        <v>21</v>
      </c>
      <c r="D18" s="30">
        <f>SUM(D5:D17)</f>
        <v>30.24</v>
      </c>
      <c r="E18" s="30">
        <f>SUM(E5:E17)</f>
        <v>139</v>
      </c>
      <c r="F18" s="30">
        <f>SUM(F5:F17)</f>
        <v>50.03999999999999</v>
      </c>
      <c r="G18" s="30">
        <f>SUM(G5:G17)</f>
        <v>23</v>
      </c>
      <c r="H18" s="30">
        <f>SUM(H5:H17)</f>
        <v>115</v>
      </c>
      <c r="I18" s="31">
        <f>SUM(B18+D18+F18+H18)</f>
        <v>945.28</v>
      </c>
    </row>
  </sheetData>
  <sheetProtection/>
  <mergeCells count="6">
    <mergeCell ref="A2:I2"/>
    <mergeCell ref="C3:D3"/>
    <mergeCell ref="E3:F3"/>
    <mergeCell ref="G3:H3"/>
    <mergeCell ref="A3:A4"/>
    <mergeCell ref="I3:I4"/>
  </mergeCells>
  <printOptions/>
  <pageMargins left="0.75" right="0.75" top="0.19652777777777777" bottom="0.5118055555555555"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F33"/>
  <sheetViews>
    <sheetView zoomScaleSheetLayoutView="100" workbookViewId="0" topLeftCell="A1">
      <selection activeCell="A3" sqref="A3:F3"/>
    </sheetView>
  </sheetViews>
  <sheetFormatPr defaultColWidth="7.875" defaultRowHeight="14.25"/>
  <cols>
    <col min="1" max="1" width="8.50390625" style="1" customWidth="1"/>
    <col min="2" max="2" width="6.875" style="1" bestFit="1" customWidth="1"/>
    <col min="3" max="3" width="11.00390625" style="1" bestFit="1" customWidth="1"/>
    <col min="4" max="4" width="25.625" style="1" customWidth="1"/>
    <col min="5" max="5" width="15.375" style="1" customWidth="1"/>
    <col min="6" max="6" width="24.375" style="1" customWidth="1"/>
    <col min="7" max="16384" width="7.875" style="1" customWidth="1"/>
  </cols>
  <sheetData>
    <row r="1" spans="1:6" s="1" customFormat="1" ht="13.5">
      <c r="A1" s="2" t="s">
        <v>25</v>
      </c>
      <c r="B1" s="3"/>
      <c r="C1" s="3"/>
      <c r="D1" s="3"/>
      <c r="E1" s="3"/>
      <c r="F1" s="3"/>
    </row>
    <row r="2" spans="1:6" s="1" customFormat="1" ht="12.75">
      <c r="A2" s="3"/>
      <c r="B2" s="3"/>
      <c r="C2" s="3"/>
      <c r="D2" s="3"/>
      <c r="E2" s="3"/>
      <c r="F2" s="3"/>
    </row>
    <row r="3" spans="1:6" s="1" customFormat="1" ht="30.75" customHeight="1">
      <c r="A3" s="4" t="s">
        <v>26</v>
      </c>
      <c r="B3" s="4"/>
      <c r="C3" s="4"/>
      <c r="D3" s="4"/>
      <c r="E3" s="4"/>
      <c r="F3" s="4"/>
    </row>
    <row r="4" spans="1:6" s="1" customFormat="1" ht="15">
      <c r="A4" s="5" t="s">
        <v>27</v>
      </c>
      <c r="B4" s="5"/>
      <c r="C4" s="5"/>
      <c r="D4" s="5"/>
      <c r="E4" s="5"/>
      <c r="F4" s="5"/>
    </row>
    <row r="5" spans="1:6" s="1" customFormat="1" ht="12.75">
      <c r="A5" s="3"/>
      <c r="B5" s="3"/>
      <c r="C5" s="3"/>
      <c r="D5" s="3"/>
      <c r="E5" s="3"/>
      <c r="F5" s="3"/>
    </row>
    <row r="6" spans="1:6" s="1" customFormat="1" ht="24.75" customHeight="1">
      <c r="A6" s="6" t="s">
        <v>28</v>
      </c>
      <c r="B6" s="6"/>
      <c r="C6" s="6"/>
      <c r="D6" s="6" t="s">
        <v>29</v>
      </c>
      <c r="E6" s="6"/>
      <c r="F6" s="6"/>
    </row>
    <row r="7" spans="1:6" s="1" customFormat="1" ht="24.75" customHeight="1">
      <c r="A7" s="6" t="s">
        <v>30</v>
      </c>
      <c r="B7" s="6"/>
      <c r="C7" s="6"/>
      <c r="D7" s="6" t="s">
        <v>31</v>
      </c>
      <c r="E7" s="6"/>
      <c r="F7" s="6"/>
    </row>
    <row r="8" spans="1:6" s="1" customFormat="1" ht="24.75" customHeight="1">
      <c r="A8" s="6" t="s">
        <v>32</v>
      </c>
      <c r="B8" s="6"/>
      <c r="C8" s="6"/>
      <c r="D8" s="7" t="s">
        <v>33</v>
      </c>
      <c r="E8" s="7" t="s">
        <v>34</v>
      </c>
      <c r="F8" s="7" t="s">
        <v>35</v>
      </c>
    </row>
    <row r="9" spans="1:6" s="1" customFormat="1" ht="24.75" customHeight="1">
      <c r="A9" s="8" t="s">
        <v>36</v>
      </c>
      <c r="B9" s="9"/>
      <c r="C9" s="10"/>
      <c r="D9" s="7" t="s">
        <v>37</v>
      </c>
      <c r="E9" s="7" t="s">
        <v>38</v>
      </c>
      <c r="F9" s="7" t="s">
        <v>39</v>
      </c>
    </row>
    <row r="10" spans="1:6" s="1" customFormat="1" ht="24.75" customHeight="1">
      <c r="A10" s="11" t="s">
        <v>40</v>
      </c>
      <c r="B10" s="12" t="s">
        <v>41</v>
      </c>
      <c r="C10" s="12"/>
      <c r="D10" s="12"/>
      <c r="E10" s="18">
        <v>945.28</v>
      </c>
      <c r="F10" s="18"/>
    </row>
    <row r="11" spans="1:6" s="1" customFormat="1" ht="24.75" customHeight="1">
      <c r="A11" s="11"/>
      <c r="B11" s="13" t="s">
        <v>42</v>
      </c>
      <c r="C11" s="13"/>
      <c r="D11" s="13"/>
      <c r="E11" s="18">
        <v>945.28</v>
      </c>
      <c r="F11" s="18"/>
    </row>
    <row r="12" spans="1:6" s="1" customFormat="1" ht="24.75" customHeight="1">
      <c r="A12" s="11"/>
      <c r="B12" s="14" t="s">
        <v>43</v>
      </c>
      <c r="C12" s="14"/>
      <c r="D12" s="14"/>
      <c r="E12" s="19"/>
      <c r="F12" s="19"/>
    </row>
    <row r="13" spans="1:6" s="1" customFormat="1" ht="87.75" customHeight="1">
      <c r="A13" s="7" t="s">
        <v>44</v>
      </c>
      <c r="B13" s="11" t="s">
        <v>45</v>
      </c>
      <c r="C13" s="11"/>
      <c r="D13" s="11"/>
      <c r="E13" s="11"/>
      <c r="F13" s="11"/>
    </row>
    <row r="14" spans="1:6" s="1" customFormat="1" ht="19.5" customHeight="1">
      <c r="A14" s="7" t="s">
        <v>46</v>
      </c>
      <c r="B14" s="15" t="s">
        <v>47</v>
      </c>
      <c r="C14" s="12" t="s">
        <v>48</v>
      </c>
      <c r="D14" s="6" t="s">
        <v>49</v>
      </c>
      <c r="E14" s="6"/>
      <c r="F14" s="6" t="s">
        <v>50</v>
      </c>
    </row>
    <row r="15" spans="1:6" s="1" customFormat="1" ht="19.5" customHeight="1">
      <c r="A15" s="7"/>
      <c r="B15" s="7" t="s">
        <v>51</v>
      </c>
      <c r="C15" s="12" t="s">
        <v>52</v>
      </c>
      <c r="D15" s="6" t="s">
        <v>53</v>
      </c>
      <c r="E15" s="6"/>
      <c r="F15" s="20" t="s">
        <v>54</v>
      </c>
    </row>
    <row r="16" spans="1:6" s="1" customFormat="1" ht="19.5" customHeight="1">
      <c r="A16" s="7"/>
      <c r="B16" s="7"/>
      <c r="C16" s="12"/>
      <c r="D16" s="6" t="s">
        <v>55</v>
      </c>
      <c r="E16" s="6"/>
      <c r="F16" s="20" t="s">
        <v>56</v>
      </c>
    </row>
    <row r="17" spans="1:6" s="1" customFormat="1" ht="19.5" customHeight="1">
      <c r="A17" s="7"/>
      <c r="B17" s="7"/>
      <c r="C17" s="12"/>
      <c r="D17" s="6" t="s">
        <v>57</v>
      </c>
      <c r="E17" s="6"/>
      <c r="F17" s="20" t="s">
        <v>56</v>
      </c>
    </row>
    <row r="18" spans="1:6" s="1" customFormat="1" ht="19.5" customHeight="1">
      <c r="A18" s="7"/>
      <c r="B18" s="7"/>
      <c r="C18" s="12"/>
      <c r="D18" s="6" t="s">
        <v>58</v>
      </c>
      <c r="E18" s="6"/>
      <c r="F18" s="20" t="s">
        <v>54</v>
      </c>
    </row>
    <row r="19" spans="1:6" s="1" customFormat="1" ht="19.5" customHeight="1">
      <c r="A19" s="7"/>
      <c r="B19" s="7"/>
      <c r="C19" s="12"/>
      <c r="D19" s="6" t="s">
        <v>59</v>
      </c>
      <c r="E19" s="6"/>
      <c r="F19" s="20" t="s">
        <v>54</v>
      </c>
    </row>
    <row r="20" spans="1:6" s="1" customFormat="1" ht="19.5" customHeight="1">
      <c r="A20" s="7"/>
      <c r="B20" s="7"/>
      <c r="C20" s="12"/>
      <c r="D20" s="6" t="s">
        <v>60</v>
      </c>
      <c r="E20" s="6"/>
      <c r="F20" s="20" t="s">
        <v>56</v>
      </c>
    </row>
    <row r="21" spans="1:6" s="1" customFormat="1" ht="19.5" customHeight="1">
      <c r="A21" s="7"/>
      <c r="B21" s="7"/>
      <c r="C21" s="12"/>
      <c r="D21" s="6" t="s">
        <v>61</v>
      </c>
      <c r="E21" s="6"/>
      <c r="F21" s="20" t="s">
        <v>56</v>
      </c>
    </row>
    <row r="22" spans="1:6" s="1" customFormat="1" ht="19.5" customHeight="1">
      <c r="A22" s="7"/>
      <c r="B22" s="7"/>
      <c r="C22" s="12"/>
      <c r="D22" s="6" t="s">
        <v>62</v>
      </c>
      <c r="E22" s="6"/>
      <c r="F22" s="20" t="s">
        <v>54</v>
      </c>
    </row>
    <row r="23" spans="1:6" s="1" customFormat="1" ht="19.5" customHeight="1">
      <c r="A23" s="7"/>
      <c r="B23" s="7"/>
      <c r="C23" s="12"/>
      <c r="D23" s="6" t="s">
        <v>63</v>
      </c>
      <c r="E23" s="6"/>
      <c r="F23" s="20" t="s">
        <v>54</v>
      </c>
    </row>
    <row r="24" spans="1:6" s="1" customFormat="1" ht="19.5" customHeight="1">
      <c r="A24" s="7"/>
      <c r="B24" s="7"/>
      <c r="C24" s="12" t="s">
        <v>64</v>
      </c>
      <c r="D24" s="6" t="s">
        <v>65</v>
      </c>
      <c r="E24" s="6"/>
      <c r="F24" s="20" t="s">
        <v>56</v>
      </c>
    </row>
    <row r="25" spans="1:6" s="1" customFormat="1" ht="19.5" customHeight="1">
      <c r="A25" s="7"/>
      <c r="B25" s="7"/>
      <c r="C25" s="12"/>
      <c r="D25" s="6" t="s">
        <v>66</v>
      </c>
      <c r="E25" s="6"/>
      <c r="F25" s="21" t="s">
        <v>67</v>
      </c>
    </row>
    <row r="26" spans="1:6" s="1" customFormat="1" ht="19.5" customHeight="1">
      <c r="A26" s="7"/>
      <c r="B26" s="7"/>
      <c r="C26" s="12"/>
      <c r="D26" s="6" t="s">
        <v>68</v>
      </c>
      <c r="E26" s="6"/>
      <c r="F26" s="21" t="s">
        <v>56</v>
      </c>
    </row>
    <row r="27" spans="1:6" s="1" customFormat="1" ht="19.5" customHeight="1">
      <c r="A27" s="7"/>
      <c r="B27" s="7" t="s">
        <v>69</v>
      </c>
      <c r="C27" s="7" t="s">
        <v>70</v>
      </c>
      <c r="D27" s="6" t="s">
        <v>71</v>
      </c>
      <c r="E27" s="6"/>
      <c r="F27" s="6" t="s">
        <v>72</v>
      </c>
    </row>
    <row r="28" spans="1:6" s="1" customFormat="1" ht="19.5" customHeight="1">
      <c r="A28" s="7"/>
      <c r="B28" s="7"/>
      <c r="C28" s="7"/>
      <c r="D28" s="6" t="s">
        <v>73</v>
      </c>
      <c r="E28" s="6"/>
      <c r="F28" s="6" t="s">
        <v>74</v>
      </c>
    </row>
    <row r="29" spans="1:6" s="1" customFormat="1" ht="19.5" customHeight="1">
      <c r="A29" s="7"/>
      <c r="B29" s="7"/>
      <c r="C29" s="7"/>
      <c r="D29" s="6" t="s">
        <v>75</v>
      </c>
      <c r="E29" s="6"/>
      <c r="F29" s="6" t="s">
        <v>74</v>
      </c>
    </row>
    <row r="30" spans="1:6" s="1" customFormat="1" ht="19.5" customHeight="1">
      <c r="A30" s="7"/>
      <c r="B30" s="7"/>
      <c r="C30" s="7"/>
      <c r="D30" s="6" t="s">
        <v>76</v>
      </c>
      <c r="E30" s="6"/>
      <c r="F30" s="6" t="s">
        <v>77</v>
      </c>
    </row>
    <row r="31" spans="1:6" s="1" customFormat="1" ht="19.5" customHeight="1">
      <c r="A31" s="7"/>
      <c r="B31" s="7"/>
      <c r="C31" s="7"/>
      <c r="D31" s="6" t="s">
        <v>78</v>
      </c>
      <c r="E31" s="6"/>
      <c r="F31" s="6" t="s">
        <v>77</v>
      </c>
    </row>
    <row r="32" spans="1:6" s="1" customFormat="1" ht="19.5" customHeight="1">
      <c r="A32" s="7"/>
      <c r="B32" s="16" t="s">
        <v>79</v>
      </c>
      <c r="C32" s="16" t="s">
        <v>80</v>
      </c>
      <c r="D32" s="6" t="s">
        <v>81</v>
      </c>
      <c r="E32" s="6"/>
      <c r="F32" s="20" t="s">
        <v>56</v>
      </c>
    </row>
    <row r="33" spans="1:6" s="1" customFormat="1" ht="19.5" customHeight="1">
      <c r="A33" s="7"/>
      <c r="B33" s="17"/>
      <c r="C33" s="17"/>
      <c r="D33" s="6" t="s">
        <v>82</v>
      </c>
      <c r="E33" s="6"/>
      <c r="F33" s="20" t="s">
        <v>56</v>
      </c>
    </row>
  </sheetData>
  <sheetProtection/>
  <mergeCells count="44">
    <mergeCell ref="A3:F3"/>
    <mergeCell ref="A4:F4"/>
    <mergeCell ref="A6:C6"/>
    <mergeCell ref="D6:F6"/>
    <mergeCell ref="A7:C7"/>
    <mergeCell ref="D7:F7"/>
    <mergeCell ref="A8:C8"/>
    <mergeCell ref="A9:C9"/>
    <mergeCell ref="B10:D10"/>
    <mergeCell ref="E10:F10"/>
    <mergeCell ref="B11:D11"/>
    <mergeCell ref="E11:F11"/>
    <mergeCell ref="B12:D12"/>
    <mergeCell ref="E12:F12"/>
    <mergeCell ref="B13:F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A10:A12"/>
    <mergeCell ref="A14:A33"/>
    <mergeCell ref="B15:B26"/>
    <mergeCell ref="B27:B31"/>
    <mergeCell ref="B32:B33"/>
    <mergeCell ref="C15:C23"/>
    <mergeCell ref="C24:C26"/>
    <mergeCell ref="C27:C31"/>
    <mergeCell ref="C32:C33"/>
  </mergeCells>
  <printOptions/>
  <pageMargins left="0.75" right="0.75" top="1" bottom="1" header="0.5118055555555555" footer="0.5118055555555555"/>
  <pageSetup fitToHeight="1" fitToWidth="1" orientation="portrait" paperSize="9" scale="88"/>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guest</cp:lastModifiedBy>
  <dcterms:created xsi:type="dcterms:W3CDTF">2016-12-02T16:54:00Z</dcterms:created>
  <dcterms:modified xsi:type="dcterms:W3CDTF">2022-03-02T16:34:45Z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2052-11.8.2.1111</vt:lpwstr>
  </property>
  <property fmtid="{D5CDD505-2E9C-101B-9397-08002B2CF9AE}" pid="3" name="I">
    <vt:lpwstr>5AA143AB857B498A89C11C1BD7F0072B</vt:lpwstr>
  </property>
  <property fmtid="{D5CDD505-2E9C-101B-9397-08002B2CF9AE}" pid="4" name="퀀_generated_2.-2147483648">
    <vt:i4>2052</vt:i4>
  </property>
</Properties>
</file>